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ssoais\video youtube\2022\515  -1522 como calcular o custo médio de um produto\"/>
    </mc:Choice>
  </mc:AlternateContent>
  <xr:revisionPtr revIDLastSave="0" documentId="13_ncr:1_{CF6A6AC0-1ECE-4E2C-9359-8719ADEF4E10}" xr6:coauthVersionLast="47" xr6:coauthVersionMax="47" xr10:uidLastSave="{00000000-0000-0000-0000-000000000000}"/>
  <bookViews>
    <workbookView xWindow="-120" yWindow="-120" windowWidth="20730" windowHeight="11160" xr2:uid="{645CFC4C-93F4-46C0-8743-2B06272ADA9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5" i="1"/>
  <c r="D4" i="1"/>
  <c r="D3" i="1"/>
  <c r="I3" i="1" s="1"/>
  <c r="H3" i="1"/>
  <c r="H4" i="1" s="1"/>
  <c r="H5" i="1" s="1"/>
  <c r="H6" i="1" s="1"/>
  <c r="H7" i="1" s="1"/>
  <c r="H8" i="1" s="1"/>
  <c r="I4" i="1" l="1"/>
  <c r="J3" i="1"/>
  <c r="J4" i="1" l="1"/>
  <c r="I5" i="1"/>
  <c r="J5" i="1" l="1"/>
  <c r="F6" i="1" s="1"/>
  <c r="G6" i="1" s="1"/>
  <c r="I6" i="1" s="1"/>
  <c r="J6" i="1" l="1"/>
  <c r="F7" i="1" s="1"/>
  <c r="G7" i="1" s="1"/>
  <c r="I7" i="1" s="1"/>
  <c r="I8" i="1" l="1"/>
  <c r="J8" i="1" s="1"/>
  <c r="J7" i="1"/>
</calcChain>
</file>

<file path=xl/sharedStrings.xml><?xml version="1.0" encoding="utf-8"?>
<sst xmlns="http://schemas.openxmlformats.org/spreadsheetml/2006/main" count="18" uniqueCount="15">
  <si>
    <t>data</t>
  </si>
  <si>
    <t>custo</t>
  </si>
  <si>
    <t>total</t>
  </si>
  <si>
    <t>quantidade</t>
  </si>
  <si>
    <t>entrada</t>
  </si>
  <si>
    <t>Valor</t>
  </si>
  <si>
    <t>Custo médio</t>
  </si>
  <si>
    <t>saldo</t>
  </si>
  <si>
    <t>Quantidade</t>
  </si>
  <si>
    <t>saída</t>
  </si>
  <si>
    <t>https://youtu.be/hhStCwCPne4</t>
  </si>
  <si>
    <t>https://amzn.to/399ym0C</t>
  </si>
  <si>
    <t xml:space="preserve">Esta planilha é uma cortesia do prof. Flávio Moita para seus alunos </t>
  </si>
  <si>
    <t>MEUS LIVROS ►</t>
  </si>
  <si>
    <t>VEJA TAMBÉM ESSA OUTRA PLANILHA►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</si>
</sst>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right"/>
    </xf>
    <xf numFmtId="0" fontId="8" fillId="2" borderId="1" xfId="2" applyFont="1" applyFill="1" applyBorder="1" applyAlignment="1">
      <alignment horizontal="left" vertical="center"/>
    </xf>
    <xf numFmtId="44" fontId="7" fillId="2" borderId="1" xfId="1" applyFont="1" applyFill="1" applyBorder="1" applyAlignment="1">
      <alignment horizontal="right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mzn.to/399ym0C" TargetMode="External"/><Relationship Id="rId1" Type="http://schemas.openxmlformats.org/officeDocument/2006/relationships/hyperlink" Target="https://youtu.be/hhStCwCPne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77B3-B27A-49E1-B79B-9A5C7F7CD460}">
  <dimension ref="A1:J15"/>
  <sheetViews>
    <sheetView tabSelected="1" topLeftCell="A2" zoomScale="120" zoomScaleNormal="120" workbookViewId="0">
      <selection activeCell="A15" sqref="A15:C15"/>
    </sheetView>
  </sheetViews>
  <sheetFormatPr defaultRowHeight="14.25" x14ac:dyDescent="0.2"/>
  <cols>
    <col min="1" max="1" width="7.5703125" style="2" bestFit="1" customWidth="1"/>
    <col min="2" max="2" width="12.42578125" style="2" bestFit="1" customWidth="1"/>
    <col min="3" max="3" width="17.7109375" style="2" customWidth="1"/>
    <col min="4" max="4" width="15.7109375" style="2" bestFit="1" customWidth="1"/>
    <col min="5" max="5" width="15.28515625" style="2" customWidth="1"/>
    <col min="6" max="6" width="11.28515625" style="2" bestFit="1" customWidth="1"/>
    <col min="7" max="7" width="14.28515625" style="2" bestFit="1" customWidth="1"/>
    <col min="8" max="8" width="12.85546875" style="2" bestFit="1" customWidth="1"/>
    <col min="9" max="9" width="15.7109375" style="2" bestFit="1" customWidth="1"/>
    <col min="10" max="10" width="14" style="2" bestFit="1" customWidth="1"/>
    <col min="11" max="16384" width="9.140625" style="2"/>
  </cols>
  <sheetData>
    <row r="1" spans="1:10" ht="15" x14ac:dyDescent="0.25">
      <c r="A1" s="7"/>
      <c r="B1" s="16" t="s">
        <v>4</v>
      </c>
      <c r="C1" s="16"/>
      <c r="D1" s="16"/>
      <c r="E1" s="17" t="s">
        <v>9</v>
      </c>
      <c r="F1" s="17"/>
      <c r="G1" s="17"/>
      <c r="H1" s="16" t="s">
        <v>7</v>
      </c>
      <c r="I1" s="16"/>
      <c r="J1" s="10"/>
    </row>
    <row r="2" spans="1:10" ht="15" x14ac:dyDescent="0.25">
      <c r="A2" s="7" t="s">
        <v>0</v>
      </c>
      <c r="B2" s="7" t="s">
        <v>3</v>
      </c>
      <c r="C2" s="8" t="s">
        <v>1</v>
      </c>
      <c r="D2" s="7" t="s">
        <v>2</v>
      </c>
      <c r="E2" s="1" t="s">
        <v>3</v>
      </c>
      <c r="F2" s="1" t="s">
        <v>1</v>
      </c>
      <c r="G2" s="1" t="s">
        <v>2</v>
      </c>
      <c r="H2" s="9" t="s">
        <v>8</v>
      </c>
      <c r="I2" s="7" t="s">
        <v>5</v>
      </c>
      <c r="J2" s="10" t="s">
        <v>6</v>
      </c>
    </row>
    <row r="3" spans="1:10" x14ac:dyDescent="0.2">
      <c r="A3" s="3">
        <v>44562</v>
      </c>
      <c r="B3" s="4">
        <v>1000</v>
      </c>
      <c r="C3" s="5">
        <v>20</v>
      </c>
      <c r="D3" s="6">
        <f>B3*C3</f>
        <v>20000</v>
      </c>
      <c r="E3" s="4"/>
      <c r="F3" s="4"/>
      <c r="G3" s="4"/>
      <c r="H3" s="4">
        <f>B3</f>
        <v>1000</v>
      </c>
      <c r="I3" s="6">
        <f>D3</f>
        <v>20000</v>
      </c>
      <c r="J3" s="6">
        <f t="shared" ref="J3:J8" si="0">I3/H3</f>
        <v>20</v>
      </c>
    </row>
    <row r="4" spans="1:10" x14ac:dyDescent="0.2">
      <c r="A4" s="3">
        <v>44563</v>
      </c>
      <c r="B4" s="4">
        <v>500</v>
      </c>
      <c r="C4" s="5">
        <v>30</v>
      </c>
      <c r="D4" s="6">
        <f>C4*B4</f>
        <v>15000</v>
      </c>
      <c r="E4" s="4"/>
      <c r="F4" s="4"/>
      <c r="G4" s="4"/>
      <c r="H4" s="4">
        <f>H3+B4</f>
        <v>1500</v>
      </c>
      <c r="I4" s="6">
        <f>I3+D4</f>
        <v>35000</v>
      </c>
      <c r="J4" s="6">
        <f t="shared" si="0"/>
        <v>23.333333333333332</v>
      </c>
    </row>
    <row r="5" spans="1:10" x14ac:dyDescent="0.2">
      <c r="A5" s="3">
        <v>44567</v>
      </c>
      <c r="B5" s="4">
        <v>800</v>
      </c>
      <c r="C5" s="5">
        <v>25</v>
      </c>
      <c r="D5" s="6">
        <f>C5*B5</f>
        <v>20000</v>
      </c>
      <c r="E5" s="4"/>
      <c r="F5" s="4"/>
      <c r="G5" s="4"/>
      <c r="H5" s="4">
        <f>H4+B5</f>
        <v>2300</v>
      </c>
      <c r="I5" s="6">
        <f>I4+D5</f>
        <v>55000</v>
      </c>
      <c r="J5" s="6">
        <f t="shared" si="0"/>
        <v>23.913043478260871</v>
      </c>
    </row>
    <row r="6" spans="1:10" x14ac:dyDescent="0.2">
      <c r="A6" s="3">
        <v>44571</v>
      </c>
      <c r="B6" s="4"/>
      <c r="C6" s="4"/>
      <c r="D6" s="4"/>
      <c r="E6" s="4">
        <v>400</v>
      </c>
      <c r="F6" s="6">
        <f>J5</f>
        <v>23.913043478260871</v>
      </c>
      <c r="G6" s="6">
        <f>F6*E6</f>
        <v>9565.217391304348</v>
      </c>
      <c r="H6" s="4">
        <f>H5-E6</f>
        <v>1900</v>
      </c>
      <c r="I6" s="6">
        <f>I5-G6</f>
        <v>45434.782608695648</v>
      </c>
      <c r="J6" s="6">
        <f t="shared" si="0"/>
        <v>23.913043478260867</v>
      </c>
    </row>
    <row r="7" spans="1:10" x14ac:dyDescent="0.2">
      <c r="A7" s="3">
        <v>44573</v>
      </c>
      <c r="B7" s="4"/>
      <c r="C7" s="4"/>
      <c r="D7" s="4"/>
      <c r="E7" s="4">
        <v>200</v>
      </c>
      <c r="F7" s="6">
        <f>J6</f>
        <v>23.913043478260867</v>
      </c>
      <c r="G7" s="6">
        <f>F7*E7</f>
        <v>4782.6086956521731</v>
      </c>
      <c r="H7" s="4">
        <f>H6-E7</f>
        <v>1700</v>
      </c>
      <c r="I7" s="6">
        <f>I6-G7</f>
        <v>40652.173913043473</v>
      </c>
      <c r="J7" s="6">
        <f t="shared" si="0"/>
        <v>23.913043478260867</v>
      </c>
    </row>
    <row r="8" spans="1:10" x14ac:dyDescent="0.2">
      <c r="A8" s="3">
        <v>44576</v>
      </c>
      <c r="B8" s="4">
        <v>200</v>
      </c>
      <c r="C8" s="5">
        <v>28</v>
      </c>
      <c r="D8" s="6">
        <f>C8*B8</f>
        <v>5600</v>
      </c>
      <c r="E8" s="4"/>
      <c r="F8" s="4"/>
      <c r="G8" s="4"/>
      <c r="H8" s="4">
        <f>H7+B8</f>
        <v>1900</v>
      </c>
      <c r="I8" s="6">
        <f>I7+D8</f>
        <v>46252.173913043473</v>
      </c>
      <c r="J8" s="6">
        <f t="shared" si="0"/>
        <v>24.343249427917616</v>
      </c>
    </row>
    <row r="9" spans="1:10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15" x14ac:dyDescent="0.25">
      <c r="A13" s="12" t="s">
        <v>12</v>
      </c>
    </row>
    <row r="14" spans="1:10" s="11" customFormat="1" ht="18" customHeight="1" x14ac:dyDescent="0.25">
      <c r="A14" s="18" t="s">
        <v>13</v>
      </c>
      <c r="B14" s="18"/>
      <c r="C14" s="18"/>
      <c r="D14" s="14" t="s">
        <v>11</v>
      </c>
      <c r="E14" s="13"/>
      <c r="F14" s="15"/>
    </row>
    <row r="15" spans="1:10" s="11" customFormat="1" ht="33.75" customHeight="1" x14ac:dyDescent="0.25">
      <c r="A15" s="20" t="s">
        <v>14</v>
      </c>
      <c r="B15" s="20"/>
      <c r="C15" s="20"/>
      <c r="D15" s="19" t="s">
        <v>10</v>
      </c>
      <c r="E15" s="13"/>
      <c r="F15" s="15"/>
    </row>
  </sheetData>
  <mergeCells count="5">
    <mergeCell ref="B1:D1"/>
    <mergeCell ref="E1:G1"/>
    <mergeCell ref="H1:I1"/>
    <mergeCell ref="A15:C15"/>
    <mergeCell ref="A14:C14"/>
  </mergeCells>
  <hyperlinks>
    <hyperlink ref="D15" r:id="rId1" xr:uid="{F1E9BAD4-63AA-41B9-BD43-2C5C0281D33B}"/>
    <hyperlink ref="D14" r:id="rId2" xr:uid="{3834F722-3CE4-425B-9A15-8B7788207C03}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2022-05-10T15:59:38Z</cp:lastPrinted>
  <dcterms:created xsi:type="dcterms:W3CDTF">2022-05-10T02:45:27Z</dcterms:created>
  <dcterms:modified xsi:type="dcterms:W3CDTF">2022-05-11T11:54:29Z</dcterms:modified>
</cp:coreProperties>
</file>